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tt 1 - S.90 - Aufgabe 9 (grü" sheetId="1" r:id="rId4"/>
  </sheets>
</workbook>
</file>

<file path=xl/sharedStrings.xml><?xml version="1.0" encoding="utf-8"?>
<sst xmlns="http://schemas.openxmlformats.org/spreadsheetml/2006/main" uniqueCount="4">
  <si>
    <t>S.90 - Aufgabe 9 (grün) c)</t>
  </si>
  <si>
    <t>Jahr</t>
  </si>
  <si>
    <t>Xaver</t>
  </si>
  <si>
    <t>Patrick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</si>
</sst>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$€-2] 0.00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0"/>
      <color indexed="13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2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 wrapText="1"/>
    </xf>
    <xf numFmtId="0" fontId="2" fillId="3" borderId="2" applyNumberFormat="1" applyFont="1" applyFill="1" applyBorder="1" applyAlignment="1" applyProtection="0">
      <alignment vertical="top" wrapText="1"/>
    </xf>
    <xf numFmtId="59" fontId="0" borderId="3" applyNumberFormat="1" applyFont="1" applyFill="0" applyBorder="1" applyAlignment="1" applyProtection="0">
      <alignment vertical="top" wrapText="1"/>
    </xf>
    <xf numFmtId="59" fontId="0" borderId="4" applyNumberFormat="1" applyFont="1" applyFill="0" applyBorder="1" applyAlignment="1" applyProtection="0">
      <alignment vertical="top" wrapText="1"/>
    </xf>
    <xf numFmtId="0" fontId="2" fillId="3" borderId="5" applyNumberFormat="1" applyFont="1" applyFill="1" applyBorder="1" applyAlignment="1" applyProtection="0">
      <alignment vertical="top" wrapText="1"/>
    </xf>
    <xf numFmtId="59" fontId="0" borderId="6" applyNumberFormat="1" applyFont="1" applyFill="0" applyBorder="1" applyAlignment="1" applyProtection="0">
      <alignment vertical="top" wrapText="1"/>
    </xf>
    <xf numFmtId="59" fontId="0" borderId="7" applyNumberFormat="1" applyFont="1" applyFill="0" applyBorder="1" applyAlignment="1" applyProtection="0">
      <alignment vertical="top" wrapText="1"/>
    </xf>
    <xf numFmtId="59" fontId="3" borderId="6" applyNumberFormat="1" applyFont="1" applyFill="0" applyBorder="1" applyAlignment="1" applyProtection="0">
      <alignment vertical="top" wrapText="1"/>
    </xf>
    <xf numFmtId="59" fontId="3" borderId="7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ed220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C77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3" width="16.3516" style="1" customWidth="1"/>
    <col min="4" max="16384" width="16.3516" style="1" customWidth="1"/>
  </cols>
  <sheetData>
    <row r="1" ht="27.65" customHeight="1">
      <c r="A1" t="s" s="2">
        <v>0</v>
      </c>
      <c r="B1" s="2"/>
      <c r="C1" s="2"/>
    </row>
    <row r="2" ht="20.25" customHeight="1">
      <c r="A2" t="s" s="3">
        <v>1</v>
      </c>
      <c r="B2" t="s" s="3">
        <v>2</v>
      </c>
      <c r="C2" t="s" s="3">
        <v>3</v>
      </c>
    </row>
    <row r="3" ht="20.25" customHeight="1">
      <c r="A3" s="4">
        <v>0</v>
      </c>
      <c r="B3" s="5">
        <v>20000</v>
      </c>
      <c r="C3" s="6">
        <v>18000</v>
      </c>
    </row>
    <row r="4" ht="20.05" customHeight="1">
      <c r="A4" s="7">
        <v>1</v>
      </c>
      <c r="B4" s="8">
        <f>$B$3*1.0104^$A4</f>
        <v>20208</v>
      </c>
      <c r="C4" s="9">
        <f>$C$3*1.012^$A4</f>
        <v>18216</v>
      </c>
    </row>
    <row r="5" ht="20.05" customHeight="1">
      <c r="A5" s="7">
        <f>$A4+1</f>
        <v>2</v>
      </c>
      <c r="B5" s="8">
        <f>$B$3*1.0104^$A5</f>
        <v>20418.1632</v>
      </c>
      <c r="C5" s="9">
        <f>$C$3*1.012^$A5</f>
        <v>18434.592</v>
      </c>
    </row>
    <row r="6" ht="20.05" customHeight="1">
      <c r="A6" s="7">
        <f>$A5+1</f>
        <v>3</v>
      </c>
      <c r="B6" s="8">
        <f>$B$3*1.0104^$A6</f>
        <v>20630.51209728</v>
      </c>
      <c r="C6" s="9">
        <f>$C$3*1.012^$A6</f>
        <v>18655.807104</v>
      </c>
    </row>
    <row r="7" ht="20.05" customHeight="1">
      <c r="A7" s="7">
        <f>$A6+1</f>
        <v>4</v>
      </c>
      <c r="B7" s="8">
        <f>$B$3*1.0104^$A7</f>
        <v>20845.0694230917</v>
      </c>
      <c r="C7" s="9">
        <f>$C$3*1.012^$A7</f>
        <v>18879.676789248</v>
      </c>
    </row>
    <row r="8" ht="20.05" customHeight="1">
      <c r="A8" s="7">
        <f>$A7+1</f>
        <v>5</v>
      </c>
      <c r="B8" s="8">
        <f>$B$3*1.0104^$A8</f>
        <v>21061.8581450919</v>
      </c>
      <c r="C8" s="9">
        <f>$C$3*1.012^$A8</f>
        <v>19106.232910719</v>
      </c>
    </row>
    <row r="9" ht="20.05" customHeight="1">
      <c r="A9" s="7">
        <f>$A8+1</f>
        <v>6</v>
      </c>
      <c r="B9" s="8">
        <f>$B$3*1.0104^$A9</f>
        <v>21280.9014698008</v>
      </c>
      <c r="C9" s="9">
        <f>$C$3*1.012^$A9</f>
        <v>19335.5077056476</v>
      </c>
    </row>
    <row r="10" ht="20.05" customHeight="1">
      <c r="A10" s="7">
        <f>$A9+1</f>
        <v>7</v>
      </c>
      <c r="B10" s="8">
        <f>$B$3*1.0104^$A10</f>
        <v>21502.2228450867</v>
      </c>
      <c r="C10" s="9">
        <f>$C$3*1.012^$A10</f>
        <v>19567.5337981154</v>
      </c>
    </row>
    <row r="11" ht="20.05" customHeight="1">
      <c r="A11" s="7">
        <f>$A10+1</f>
        <v>8</v>
      </c>
      <c r="B11" s="8">
        <f>$B$3*1.0104^$A11</f>
        <v>21725.8459626756</v>
      </c>
      <c r="C11" s="9">
        <f>$C$3*1.012^$A11</f>
        <v>19802.3442036928</v>
      </c>
    </row>
    <row r="12" ht="20.05" customHeight="1">
      <c r="A12" s="7">
        <f>$A11+1</f>
        <v>9</v>
      </c>
      <c r="B12" s="8">
        <f>$B$3*1.0104^$A12</f>
        <v>21951.7947606875</v>
      </c>
      <c r="C12" s="9">
        <f>$C$3*1.012^$A12</f>
        <v>20039.9723341371</v>
      </c>
    </row>
    <row r="13" ht="20.05" customHeight="1">
      <c r="A13" s="7">
        <f>$A12+1</f>
        <v>10</v>
      </c>
      <c r="B13" s="8">
        <f>$B$3*1.0104^$A13</f>
        <v>22180.0934261986</v>
      </c>
      <c r="C13" s="9">
        <f>$C$3*1.012^$A13</f>
        <v>20280.4520021467</v>
      </c>
    </row>
    <row r="14" ht="20.05" customHeight="1">
      <c r="A14" s="7">
        <f>$A13+1</f>
        <v>11</v>
      </c>
      <c r="B14" s="8">
        <f>$B$3*1.0104^$A14</f>
        <v>22410.7663978311</v>
      </c>
      <c r="C14" s="9">
        <f>$C$3*1.012^$A14</f>
        <v>20523.8174261725</v>
      </c>
    </row>
    <row r="15" ht="20.05" customHeight="1">
      <c r="A15" s="7">
        <f>$A14+1</f>
        <v>12</v>
      </c>
      <c r="B15" s="8">
        <f>$B$3*1.0104^$A15</f>
        <v>22643.8383683685</v>
      </c>
      <c r="C15" s="9">
        <f>$C$3*1.012^$A15</f>
        <v>20770.1032352865</v>
      </c>
    </row>
    <row r="16" ht="20.05" customHeight="1">
      <c r="A16" s="7">
        <f>$A15+1</f>
        <v>13</v>
      </c>
      <c r="B16" s="8">
        <f>$B$3*1.0104^$A16</f>
        <v>22879.3342873996</v>
      </c>
      <c r="C16" s="9">
        <f>$C$3*1.012^$A16</f>
        <v>21019.34447411</v>
      </c>
    </row>
    <row r="17" ht="20.05" customHeight="1">
      <c r="A17" s="7">
        <f>$A16+1</f>
        <v>14</v>
      </c>
      <c r="B17" s="8">
        <f>$B$3*1.0104^$A17</f>
        <v>23117.2793639885</v>
      </c>
      <c r="C17" s="9">
        <f>$C$3*1.012^$A17</f>
        <v>21271.5766077993</v>
      </c>
    </row>
    <row r="18" ht="20.05" customHeight="1">
      <c r="A18" s="7">
        <f>$A17+1</f>
        <v>15</v>
      </c>
      <c r="B18" s="8">
        <f>$B$3*1.0104^$A18</f>
        <v>23357.699069374</v>
      </c>
      <c r="C18" s="9">
        <f>$C$3*1.012^$A18</f>
        <v>21526.8355270929</v>
      </c>
    </row>
    <row r="19" ht="20.05" customHeight="1">
      <c r="A19" s="7">
        <f>$A18+1</f>
        <v>16</v>
      </c>
      <c r="B19" s="8">
        <f>$B$3*1.0104^$A19</f>
        <v>23600.6191396955</v>
      </c>
      <c r="C19" s="9">
        <f>$C$3*1.012^$A19</f>
        <v>21785.157553418</v>
      </c>
    </row>
    <row r="20" ht="20.05" customHeight="1">
      <c r="A20" s="7">
        <f>$A19+1</f>
        <v>17</v>
      </c>
      <c r="B20" s="8">
        <f>$B$3*1.0104^$A20</f>
        <v>23846.0655787483</v>
      </c>
      <c r="C20" s="9">
        <f>$C$3*1.012^$A20</f>
        <v>22046.579444059</v>
      </c>
    </row>
    <row r="21" ht="20.05" customHeight="1">
      <c r="A21" s="7">
        <f>$A20+1</f>
        <v>18</v>
      </c>
      <c r="B21" s="8">
        <f>$B$3*1.0104^$A21</f>
        <v>24094.0646607673</v>
      </c>
      <c r="C21" s="9">
        <f>$C$3*1.012^$A21</f>
        <v>22311.1383973877</v>
      </c>
    </row>
    <row r="22" ht="20.05" customHeight="1">
      <c r="A22" s="7">
        <f>$A21+1</f>
        <v>19</v>
      </c>
      <c r="B22" s="8">
        <f>$B$3*1.0104^$A22</f>
        <v>24344.6429332393</v>
      </c>
      <c r="C22" s="9">
        <f>$C$3*1.012^$A22</f>
        <v>22578.8720581564</v>
      </c>
    </row>
    <row r="23" ht="20.05" customHeight="1">
      <c r="A23" s="7">
        <f>$A22+1</f>
        <v>20</v>
      </c>
      <c r="B23" s="8">
        <f>$B$3*1.0104^$A23</f>
        <v>24597.827219745</v>
      </c>
      <c r="C23" s="9">
        <f>$C$3*1.012^$A23</f>
        <v>22849.8185228543</v>
      </c>
    </row>
    <row r="24" ht="20.05" customHeight="1">
      <c r="A24" s="7">
        <f>$A23+1</f>
        <v>21</v>
      </c>
      <c r="B24" s="8">
        <f>$B$3*1.0104^$A24</f>
        <v>24853.6446228303</v>
      </c>
      <c r="C24" s="9">
        <f>$C$3*1.012^$A24</f>
        <v>23124.0163451285</v>
      </c>
    </row>
    <row r="25" ht="20.05" customHeight="1">
      <c r="A25" s="7">
        <f>$A24+1</f>
        <v>22</v>
      </c>
      <c r="B25" s="8">
        <f>$B$3*1.0104^$A25</f>
        <v>25112.1225269077</v>
      </c>
      <c r="C25" s="9">
        <f>$C$3*1.012^$A25</f>
        <v>23401.5045412701</v>
      </c>
    </row>
    <row r="26" ht="20.05" customHeight="1">
      <c r="A26" s="7">
        <f>$A25+1</f>
        <v>23</v>
      </c>
      <c r="B26" s="8">
        <f>$B$3*1.0104^$A26</f>
        <v>25373.2886011876</v>
      </c>
      <c r="C26" s="9">
        <f>$C$3*1.012^$A26</f>
        <v>23682.3225957653</v>
      </c>
    </row>
    <row r="27" ht="20.05" customHeight="1">
      <c r="A27" s="7">
        <f>$A26+1</f>
        <v>24</v>
      </c>
      <c r="B27" s="8">
        <f>$B$3*1.0104^$A27</f>
        <v>25637.1708026399</v>
      </c>
      <c r="C27" s="9">
        <f>$C$3*1.012^$A27</f>
        <v>23966.5104669145</v>
      </c>
    </row>
    <row r="28" ht="20.05" customHeight="1">
      <c r="A28" s="7">
        <f>$A27+1</f>
        <v>25</v>
      </c>
      <c r="B28" s="8">
        <f>$B$3*1.0104^$A28</f>
        <v>25903.7973789874</v>
      </c>
      <c r="C28" s="9">
        <f>$C$3*1.012^$A28</f>
        <v>24254.1085925175</v>
      </c>
    </row>
    <row r="29" ht="20.05" customHeight="1">
      <c r="A29" s="7">
        <f>$A28+1</f>
        <v>26</v>
      </c>
      <c r="B29" s="8">
        <f>$B$3*1.0104^$A29</f>
        <v>26173.1968717289</v>
      </c>
      <c r="C29" s="9">
        <f>$C$3*1.012^$A29</f>
        <v>24545.1578956277</v>
      </c>
    </row>
    <row r="30" ht="20.05" customHeight="1">
      <c r="A30" s="7">
        <f>$A29+1</f>
        <v>27</v>
      </c>
      <c r="B30" s="8">
        <f>$B$3*1.0104^$A30</f>
        <v>26445.3981191948</v>
      </c>
      <c r="C30" s="9">
        <f>$C$3*1.012^$A30</f>
        <v>24839.6997903752</v>
      </c>
    </row>
    <row r="31" ht="20.05" customHeight="1">
      <c r="A31" s="7">
        <f>$A30+1</f>
        <v>28</v>
      </c>
      <c r="B31" s="8">
        <f>$B$3*1.0104^$A31</f>
        <v>26720.4302596345</v>
      </c>
      <c r="C31" s="9">
        <f>$C$3*1.012^$A31</f>
        <v>25137.7761878597</v>
      </c>
    </row>
    <row r="32" ht="20.05" customHeight="1">
      <c r="A32" s="7">
        <f>$A31+1</f>
        <v>29</v>
      </c>
      <c r="B32" s="8">
        <f>$B$3*1.0104^$A32</f>
        <v>26998.3227343347</v>
      </c>
      <c r="C32" s="9">
        <f>$C$3*1.012^$A32</f>
        <v>25439.429502114</v>
      </c>
    </row>
    <row r="33" ht="20.05" customHeight="1">
      <c r="A33" s="7">
        <f>$A32+1</f>
        <v>30</v>
      </c>
      <c r="B33" s="8">
        <f>$B$3*1.0104^$A33</f>
        <v>27279.1052907717</v>
      </c>
      <c r="C33" s="9">
        <f>$C$3*1.012^$A33</f>
        <v>25744.7026561394</v>
      </c>
    </row>
    <row r="34" ht="20.05" customHeight="1">
      <c r="A34" s="7">
        <f>$A33+1</f>
        <v>31</v>
      </c>
      <c r="B34" s="8">
        <f>$B$3*1.0104^$A34</f>
        <v>27562.8079857958</v>
      </c>
      <c r="C34" s="9">
        <f>$C$3*1.012^$A34</f>
        <v>26053.6390880131</v>
      </c>
    </row>
    <row r="35" ht="20.05" customHeight="1">
      <c r="A35" s="7">
        <f>$A34+1</f>
        <v>32</v>
      </c>
      <c r="B35" s="8">
        <f>$B$3*1.0104^$A35</f>
        <v>27849.461188848</v>
      </c>
      <c r="C35" s="9">
        <f>$C$3*1.012^$A35</f>
        <v>26366.2827570692</v>
      </c>
    </row>
    <row r="36" ht="20.05" customHeight="1">
      <c r="A36" s="7">
        <f>$A35+1</f>
        <v>33</v>
      </c>
      <c r="B36" s="8">
        <f>$B$3*1.0104^$A36</f>
        <v>28139.0955852121</v>
      </c>
      <c r="C36" s="9">
        <f>$C$3*1.012^$A36</f>
        <v>26682.6781501541</v>
      </c>
    </row>
    <row r="37" ht="20.05" customHeight="1">
      <c r="A37" s="7">
        <f>$A36+1</f>
        <v>34</v>
      </c>
      <c r="B37" s="8">
        <f>$B$3*1.0104^$A37</f>
        <v>28431.7421792983</v>
      </c>
      <c r="C37" s="9">
        <f>$C$3*1.012^$A37</f>
        <v>27002.8702879559</v>
      </c>
    </row>
    <row r="38" ht="20.05" customHeight="1">
      <c r="A38" s="7">
        <f>$A37+1</f>
        <v>35</v>
      </c>
      <c r="B38" s="8">
        <f>$B$3*1.0104^$A38</f>
        <v>28727.432297963</v>
      </c>
      <c r="C38" s="9">
        <f>$C$3*1.012^$A38</f>
        <v>27326.9047314114</v>
      </c>
    </row>
    <row r="39" ht="20.05" customHeight="1">
      <c r="A39" s="7">
        <f>$A38+1</f>
        <v>36</v>
      </c>
      <c r="B39" s="8">
        <f>$B$3*1.0104^$A39</f>
        <v>29026.1975938618</v>
      </c>
      <c r="C39" s="9">
        <f>$C$3*1.012^$A39</f>
        <v>27654.8275881883</v>
      </c>
    </row>
    <row r="40" ht="20.05" customHeight="1">
      <c r="A40" s="7">
        <f>$A39+1</f>
        <v>37</v>
      </c>
      <c r="B40" s="8">
        <f>$B$3*1.0104^$A40</f>
        <v>29328.0700488379</v>
      </c>
      <c r="C40" s="9">
        <f>$C$3*1.012^$A40</f>
        <v>27986.6855192466</v>
      </c>
    </row>
    <row r="41" ht="20.05" customHeight="1">
      <c r="A41" s="7">
        <f>$A40+1</f>
        <v>38</v>
      </c>
      <c r="B41" s="8">
        <f>$B$3*1.0104^$A41</f>
        <v>29633.0819773459</v>
      </c>
      <c r="C41" s="9">
        <f>$C$3*1.012^$A41</f>
        <v>28322.5257454775</v>
      </c>
    </row>
    <row r="42" ht="20.05" customHeight="1">
      <c r="A42" s="7">
        <f>$A41+1</f>
        <v>39</v>
      </c>
      <c r="B42" s="8">
        <f>$B$3*1.0104^$A42</f>
        <v>29941.2660299102</v>
      </c>
      <c r="C42" s="9">
        <f>$C$3*1.012^$A42</f>
        <v>28662.3960544233</v>
      </c>
    </row>
    <row r="43" ht="20.05" customHeight="1">
      <c r="A43" s="7">
        <f>$A42+1</f>
        <v>40</v>
      </c>
      <c r="B43" s="8">
        <f>$B$3*1.0104^$A43</f>
        <v>30252.6551966213</v>
      </c>
      <c r="C43" s="9">
        <f>$C$3*1.012^$A43</f>
        <v>29006.3448070763</v>
      </c>
    </row>
    <row r="44" ht="20.05" customHeight="1">
      <c r="A44" s="7">
        <f>$A43+1</f>
        <v>41</v>
      </c>
      <c r="B44" s="8">
        <f>$B$3*1.0104^$A44</f>
        <v>30567.2828106662</v>
      </c>
      <c r="C44" s="9">
        <f>$C$3*1.012^$A44</f>
        <v>29354.4209447613</v>
      </c>
    </row>
    <row r="45" ht="20.05" customHeight="1">
      <c r="A45" s="7">
        <f>$A44+1</f>
        <v>42</v>
      </c>
      <c r="B45" s="8">
        <f>$B$3*1.0104^$A45</f>
        <v>30885.1825518971</v>
      </c>
      <c r="C45" s="9">
        <f>$C$3*1.012^$A45</f>
        <v>29706.6739960984</v>
      </c>
    </row>
    <row r="46" ht="20.05" customHeight="1">
      <c r="A46" s="7">
        <f>$A45+1</f>
        <v>43</v>
      </c>
      <c r="B46" s="8">
        <f>$B$3*1.0104^$A46</f>
        <v>31206.3884504368</v>
      </c>
      <c r="C46" s="9">
        <f>$C$3*1.012^$A46</f>
        <v>30063.1540840516</v>
      </c>
    </row>
    <row r="47" ht="20.05" customHeight="1">
      <c r="A47" s="7">
        <f>$A46+1</f>
        <v>44</v>
      </c>
      <c r="B47" s="8">
        <f>$B$3*1.0104^$A47</f>
        <v>31530.9348903214</v>
      </c>
      <c r="C47" s="9">
        <f>$C$3*1.012^$A47</f>
        <v>30423.9119330602</v>
      </c>
    </row>
    <row r="48" ht="20.05" customHeight="1">
      <c r="A48" s="7">
        <f>$A47+1</f>
        <v>45</v>
      </c>
      <c r="B48" s="8">
        <f>$B$3*1.0104^$A48</f>
        <v>31858.8566131807</v>
      </c>
      <c r="C48" s="9">
        <f>$C$3*1.012^$A48</f>
        <v>30788.9988762569</v>
      </c>
    </row>
    <row r="49" ht="20.05" customHeight="1">
      <c r="A49" s="7">
        <f>$A48+1</f>
        <v>46</v>
      </c>
      <c r="B49" s="8">
        <f>$B$3*1.0104^$A49</f>
        <v>32190.1887219578</v>
      </c>
      <c r="C49" s="9">
        <f>$C$3*1.012^$A49</f>
        <v>31158.466862772</v>
      </c>
    </row>
    <row r="50" ht="20.05" customHeight="1">
      <c r="A50" s="7">
        <f>$A49+1</f>
        <v>47</v>
      </c>
      <c r="B50" s="8">
        <f>$B$3*1.0104^$A50</f>
        <v>32524.9666846662</v>
      </c>
      <c r="C50" s="9">
        <f>$C$3*1.012^$A50</f>
        <v>31532.3684651253</v>
      </c>
    </row>
    <row r="51" ht="20.05" customHeight="1">
      <c r="A51" s="7">
        <f>$A50+1</f>
        <v>48</v>
      </c>
      <c r="B51" s="8">
        <f>$B$3*1.0104^$A51</f>
        <v>32863.2263381867</v>
      </c>
      <c r="C51" s="9">
        <f>$C$3*1.012^$A51</f>
        <v>31910.7568867068</v>
      </c>
    </row>
    <row r="52" ht="20.05" customHeight="1">
      <c r="A52" s="7">
        <f>$A51+1</f>
        <v>49</v>
      </c>
      <c r="B52" s="8">
        <f>$B$3*1.0104^$A52</f>
        <v>33205.0038921038</v>
      </c>
      <c r="C52" s="9">
        <f>$C$3*1.012^$A52</f>
        <v>32293.6859693472</v>
      </c>
    </row>
    <row r="53" ht="20.05" customHeight="1">
      <c r="A53" s="7">
        <f>$A52+1</f>
        <v>50</v>
      </c>
      <c r="B53" s="8">
        <f>$B$3*1.0104^$A53</f>
        <v>33550.3359325817</v>
      </c>
      <c r="C53" s="9">
        <f>$C$3*1.012^$A53</f>
        <v>32681.2102009794</v>
      </c>
    </row>
    <row r="54" ht="20.05" customHeight="1">
      <c r="A54" s="7">
        <f>$A53+1</f>
        <v>51</v>
      </c>
      <c r="B54" s="8">
        <f>$B$3*1.0104^$A54</f>
        <v>33899.2594262805</v>
      </c>
      <c r="C54" s="9">
        <f>$C$3*1.012^$A54</f>
        <v>33073.3847233912</v>
      </c>
    </row>
    <row r="55" ht="20.05" customHeight="1">
      <c r="A55" s="7">
        <f>$A54+1</f>
        <v>52</v>
      </c>
      <c r="B55" s="8">
        <f>$B$3*1.0104^$A55</f>
        <v>34251.8117243139</v>
      </c>
      <c r="C55" s="9">
        <f>$C$3*1.012^$A55</f>
        <v>33470.2653400719</v>
      </c>
    </row>
    <row r="56" ht="20.05" customHeight="1">
      <c r="A56" s="7">
        <f>$A55+1</f>
        <v>53</v>
      </c>
      <c r="B56" s="8">
        <f>$B$3*1.0104^$A56</f>
        <v>34608.0305662467</v>
      </c>
      <c r="C56" s="9">
        <f>$C$3*1.012^$A56</f>
        <v>33871.9085241527</v>
      </c>
    </row>
    <row r="57" ht="20.05" customHeight="1">
      <c r="A57" s="7">
        <f>$A56+1</f>
        <v>54</v>
      </c>
      <c r="B57" s="8">
        <f>$B$3*1.0104^$A57</f>
        <v>34967.9540841357</v>
      </c>
      <c r="C57" s="9">
        <f>$C$3*1.012^$A57</f>
        <v>34278.3714264426</v>
      </c>
    </row>
    <row r="58" ht="20.05" customHeight="1">
      <c r="A58" s="7">
        <f>$A57+1</f>
        <v>55</v>
      </c>
      <c r="B58" s="8">
        <f>$B$3*1.0104^$A58</f>
        <v>35331.6208066107</v>
      </c>
      <c r="C58" s="9">
        <f>$C$3*1.012^$A58</f>
        <v>34689.7118835599</v>
      </c>
    </row>
    <row r="59" ht="20.05" customHeight="1">
      <c r="A59" s="7">
        <f>$A58+1</f>
        <v>56</v>
      </c>
      <c r="B59" s="8">
        <f>$B$3*1.0104^$A59</f>
        <v>35699.0696629994</v>
      </c>
      <c r="C59" s="9">
        <f>$C$3*1.012^$A59</f>
        <v>35105.9884261626</v>
      </c>
    </row>
    <row r="60" ht="20.05" customHeight="1">
      <c r="A60" s="7">
        <f>$A59+1</f>
        <v>57</v>
      </c>
      <c r="B60" s="8">
        <f>$B$3*1.0104^$A60</f>
        <v>36070.3399874946</v>
      </c>
      <c r="C60" s="9">
        <f>$C$3*1.012^$A60</f>
        <v>35527.2602872765</v>
      </c>
    </row>
    <row r="61" ht="20.05" customHeight="1">
      <c r="A61" s="7">
        <f>$A60+1</f>
        <v>58</v>
      </c>
      <c r="B61" s="8">
        <f>$B$3*1.0104^$A61</f>
        <v>36445.4715233646</v>
      </c>
      <c r="C61" s="9">
        <f>$C$3*1.012^$A61</f>
        <v>35953.5874107239</v>
      </c>
    </row>
    <row r="62" ht="20.05" customHeight="1">
      <c r="A62" s="7">
        <f>$A61+1</f>
        <v>59</v>
      </c>
      <c r="B62" s="8">
        <f>$B$3*1.0104^$A62</f>
        <v>36824.5044272076</v>
      </c>
      <c r="C62" s="9">
        <f>$C$3*1.012^$A62</f>
        <v>36385.0304596525</v>
      </c>
    </row>
    <row r="63" ht="20.05" customHeight="1">
      <c r="A63" s="7">
        <f>$A62+1</f>
        <v>60</v>
      </c>
      <c r="B63" s="8">
        <f>$B$3*1.0104^$A63</f>
        <v>37207.4792732505</v>
      </c>
      <c r="C63" s="9">
        <f>$C$3*1.012^$A63</f>
        <v>36821.6508251684</v>
      </c>
    </row>
    <row r="64" ht="20.05" customHeight="1">
      <c r="A64" s="7">
        <f>$A63+1</f>
        <v>61</v>
      </c>
      <c r="B64" s="8">
        <f>$B$3*1.0104^$A64</f>
        <v>37594.4370576923</v>
      </c>
      <c r="C64" s="9">
        <f>$C$3*1.012^$A64</f>
        <v>37263.5106350704</v>
      </c>
    </row>
    <row r="65" ht="20.05" customHeight="1">
      <c r="A65" s="7">
        <f>$A64+1</f>
        <v>62</v>
      </c>
      <c r="B65" s="8">
        <f>$B$3*1.0104^$A65</f>
        <v>37985.4192030923</v>
      </c>
      <c r="C65" s="9">
        <f>$C$3*1.012^$A65</f>
        <v>37710.6727626912</v>
      </c>
    </row>
    <row r="66" ht="20.05" customHeight="1">
      <c r="A66" s="7">
        <f>$A65+1</f>
        <v>63</v>
      </c>
      <c r="B66" s="8">
        <f>$B$3*1.0104^$A66</f>
        <v>38380.4675628045</v>
      </c>
      <c r="C66" s="9">
        <f>$C$3*1.012^$A66</f>
        <v>38163.2008358435</v>
      </c>
    </row>
    <row r="67" ht="20.05" customHeight="1">
      <c r="A67" s="7">
        <f>$A66+1</f>
        <v>64</v>
      </c>
      <c r="B67" s="8">
        <f>$B$3*1.0104^$A67</f>
        <v>38779.6244254577</v>
      </c>
      <c r="C67" s="9">
        <f>$C$3*1.012^$A67</f>
        <v>38621.1592458737</v>
      </c>
    </row>
    <row r="68" ht="20.05" customHeight="1">
      <c r="A68" s="7">
        <f>$A67+1</f>
        <v>65</v>
      </c>
      <c r="B68" s="8">
        <f>$B$3*1.0104^$A68</f>
        <v>39182.9325194824</v>
      </c>
      <c r="C68" s="9">
        <f>$C$3*1.012^$A68</f>
        <v>39084.6131568242</v>
      </c>
    </row>
    <row r="69" ht="20.05" customHeight="1">
      <c r="A69" s="7">
        <f>$A68+1</f>
        <v>66</v>
      </c>
      <c r="B69" s="8">
        <f>$B$3*1.0104^$A69</f>
        <v>39590.435017685</v>
      </c>
      <c r="C69" s="9">
        <f>$C$3*1.012^$A69</f>
        <v>39553.628514706</v>
      </c>
    </row>
    <row r="70" ht="20.05" customHeight="1">
      <c r="A70" s="7">
        <f>$A69+1</f>
        <v>67</v>
      </c>
      <c r="B70" s="10">
        <f>$B$3*1.0104^$A70</f>
        <v>40002.175541869</v>
      </c>
      <c r="C70" s="11">
        <f>$C$3*1.012^$A70</f>
        <v>40028.2720568825</v>
      </c>
    </row>
    <row r="71" ht="20.05" customHeight="1">
      <c r="A71" s="7">
        <f>$A70+1</f>
        <v>68</v>
      </c>
      <c r="B71" s="8">
        <f>$B$3*1.0104^$A71</f>
        <v>40418.1981675044</v>
      </c>
      <c r="C71" s="9">
        <f>$C$3*1.012^$A71</f>
        <v>40508.6113215651</v>
      </c>
    </row>
    <row r="72" ht="20.05" customHeight="1">
      <c r="A72" s="7">
        <f>$A71+1</f>
        <v>69</v>
      </c>
      <c r="B72" s="8">
        <f>$B$3*1.0104^$A72</f>
        <v>40838.5474284464</v>
      </c>
      <c r="C72" s="9">
        <f>$C$3*1.012^$A72</f>
        <v>40994.7146574239</v>
      </c>
    </row>
    <row r="73" ht="20.05" customHeight="1">
      <c r="A73" s="7">
        <f>$A72+1</f>
        <v>70</v>
      </c>
      <c r="B73" s="8">
        <f>$B$3*1.0104^$A73</f>
        <v>41263.2683217023</v>
      </c>
      <c r="C73" s="9">
        <f>$C$3*1.012^$A73</f>
        <v>41486.651233313</v>
      </c>
    </row>
    <row r="74" ht="20.05" customHeight="1">
      <c r="A74" s="7">
        <f>$A73+1</f>
        <v>71</v>
      </c>
      <c r="B74" s="8">
        <f>$B$3*1.0104^$A74</f>
        <v>41692.406312248</v>
      </c>
      <c r="C74" s="9">
        <f>$C$3*1.012^$A74</f>
        <v>41984.4910481127</v>
      </c>
    </row>
    <row r="75" ht="20.05" customHeight="1">
      <c r="A75" s="7">
        <f>$A74+1</f>
        <v>72</v>
      </c>
      <c r="B75" s="8">
        <f>$B$3*1.0104^$A75</f>
        <v>42126.0073378954</v>
      </c>
      <c r="C75" s="9">
        <f>$C$3*1.012^$A75</f>
        <v>42488.3049406901</v>
      </c>
    </row>
    <row r="76" ht="20.05" customHeight="1">
      <c r="A76" s="7">
        <f>$A75+1</f>
        <v>73</v>
      </c>
      <c r="B76" s="8">
        <f>$B$3*1.0104^$A76</f>
        <v>42564.1178142095</v>
      </c>
      <c r="C76" s="9">
        <f>$C$3*1.012^$A76</f>
        <v>42998.1645999784</v>
      </c>
    </row>
    <row r="77" ht="20.05" customHeight="1">
      <c r="A77" s="7">
        <f>$A76+1</f>
        <v>74</v>
      </c>
      <c r="B77" s="8">
        <f>$B$3*1.0104^$A77</f>
        <v>43006.7846394772</v>
      </c>
      <c r="C77" s="9">
        <f>$C$3*1.012^$A77</f>
        <v>43514.1425751781</v>
      </c>
    </row>
  </sheetData>
  <mergeCells count="1">
    <mergeCell ref="A1:C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