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<sst xmlns="http://schemas.openxmlformats.org/spreadsheetml/2006/main" uniqueCount="12">
  <si>
    <t>SP08 - S. 184 - Aufgabe 1a</t>
  </si>
  <si>
    <t>Wert</t>
  </si>
  <si>
    <t>Kennwerte</t>
  </si>
  <si>
    <t>Minimum:</t>
  </si>
  <si>
    <t>unteres Quartil:</t>
  </si>
  <si>
    <t>Zentralwert:</t>
  </si>
  <si>
    <t>oberes Quartil:</t>
  </si>
  <si>
    <t>Maximum:</t>
  </si>
  <si>
    <t>Spannweite:</t>
  </si>
  <si>
    <t>Quartilabstand:</t>
  </si>
  <si>
    <t>Mittelwert:</t>
  </si>
  <si>
    <t>SP08 - S. 184 - Aufgabe 1b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</si>
</sst>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F48"/>
  <sheetViews>
    <sheetView workbookViewId="0" showGridLines="0" defaultGridColor="1"/>
  </sheetViews>
  <sheetFormatPr defaultColWidth="16.3333" defaultRowHeight="19.9" customHeight="1" outlineLevelRow="0" outlineLevelCol="0"/>
  <cols>
    <col min="1" max="1" width="5.22656" style="1" customWidth="1"/>
    <col min="2" max="2" width="16.3516" style="1" customWidth="1"/>
    <col min="3" max="3" width="5.54688" style="1" customWidth="1"/>
    <col min="4" max="4" width="5.22656" style="8" customWidth="1"/>
    <col min="5" max="5" width="16.3516" style="8" customWidth="1"/>
    <col min="6" max="6" width="5.72656" style="8" customWidth="1"/>
    <col min="7" max="16384" width="16.3516" style="8" customWidth="1"/>
  </cols>
  <sheetData>
    <row r="1" ht="27.65" customHeight="1">
      <c r="A1" t="s" s="2">
        <v>0</v>
      </c>
      <c r="B1" s="2"/>
      <c r="C1" s="2"/>
    </row>
    <row r="2" ht="20.05" customHeight="1">
      <c r="A2" t="s" s="3">
        <v>1</v>
      </c>
      <c r="B2" t="s" s="3">
        <v>2</v>
      </c>
      <c r="C2" s="4"/>
    </row>
    <row r="3" ht="20.05" customHeight="1">
      <c r="A3" s="5">
        <v>43</v>
      </c>
      <c r="B3" t="s" s="6">
        <v>3</v>
      </c>
      <c r="C3" s="5">
        <f>MIN(A3:A23)</f>
        <v>0</v>
      </c>
    </row>
    <row r="4" ht="20.05" customHeight="1">
      <c r="A4" s="5">
        <v>16</v>
      </c>
      <c r="B4" t="s" s="6">
        <v>4</v>
      </c>
      <c r="C4" s="5">
        <f>QUARTILE(A3:A23,1)</f>
        <v>17</v>
      </c>
    </row>
    <row r="5" ht="20.05" customHeight="1">
      <c r="A5" s="5">
        <v>35</v>
      </c>
      <c r="B5" t="s" s="6">
        <v>5</v>
      </c>
      <c r="C5" s="5">
        <f>MEDIAN(A3:A23)</f>
        <v>24</v>
      </c>
    </row>
    <row r="6" ht="20.05" customHeight="1">
      <c r="A6" s="5">
        <v>13</v>
      </c>
      <c r="B6" t="s" s="6">
        <v>6</v>
      </c>
      <c r="C6" s="5">
        <f>QUARTILE(A3:A23,3)</f>
        <v>43</v>
      </c>
    </row>
    <row r="7" ht="20.05" customHeight="1">
      <c r="A7" s="5">
        <v>58</v>
      </c>
      <c r="B7" t="s" s="6">
        <v>7</v>
      </c>
      <c r="C7" s="5">
        <f>MAX(A3:A23)</f>
        <v>84</v>
      </c>
    </row>
    <row r="8" ht="20.05" customHeight="1">
      <c r="A8" s="5">
        <v>60</v>
      </c>
      <c r="B8" t="s" s="6">
        <v>8</v>
      </c>
      <c r="C8" s="5">
        <f>C7-C3</f>
        <v>84</v>
      </c>
    </row>
    <row r="9" ht="20.05" customHeight="1">
      <c r="A9" s="5">
        <v>0</v>
      </c>
      <c r="B9" t="s" s="6">
        <v>9</v>
      </c>
      <c r="C9" s="5">
        <f>C6-C4</f>
        <v>26</v>
      </c>
    </row>
    <row r="10" ht="20.05" customHeight="1">
      <c r="A10" s="5">
        <v>19</v>
      </c>
      <c r="B10" t="s" s="6">
        <v>10</v>
      </c>
      <c r="C10" s="5">
        <f>AVERAGE(A3:A23)</f>
        <v>32</v>
      </c>
    </row>
    <row r="11" ht="20.05" customHeight="1">
      <c r="A11" s="5">
        <v>22</v>
      </c>
      <c r="B11" s="7"/>
      <c r="C11" s="7"/>
    </row>
    <row r="12" ht="20.05" customHeight="1">
      <c r="A12" s="5">
        <v>11</v>
      </c>
      <c r="B12" s="7"/>
      <c r="C12" s="7"/>
    </row>
    <row r="13" ht="20.05" customHeight="1">
      <c r="A13" s="5">
        <v>37</v>
      </c>
      <c r="B13" s="7"/>
      <c r="C13" s="7"/>
    </row>
    <row r="14" ht="20.05" customHeight="1">
      <c r="A14" s="5">
        <v>24</v>
      </c>
      <c r="B14" s="7"/>
      <c r="C14" s="7"/>
    </row>
    <row r="15" ht="20.05" customHeight="1">
      <c r="A15" s="5">
        <v>8</v>
      </c>
      <c r="B15" s="7"/>
      <c r="C15" s="7"/>
    </row>
    <row r="16" ht="20.05" customHeight="1">
      <c r="A16" s="5">
        <v>17</v>
      </c>
      <c r="B16" s="7"/>
      <c r="C16" s="7"/>
    </row>
    <row r="17" ht="20.05" customHeight="1">
      <c r="A17" s="5">
        <v>39</v>
      </c>
      <c r="B17" s="7"/>
      <c r="C17" s="7"/>
    </row>
    <row r="18" ht="20.05" customHeight="1">
      <c r="A18" s="5">
        <v>84</v>
      </c>
      <c r="B18" s="7"/>
      <c r="C18" s="7"/>
    </row>
    <row r="19" ht="20.05" customHeight="1">
      <c r="A19" s="5">
        <v>23</v>
      </c>
      <c r="B19" s="7"/>
      <c r="C19" s="7"/>
    </row>
    <row r="20" ht="20.05" customHeight="1">
      <c r="A20" s="5">
        <v>58</v>
      </c>
      <c r="B20" s="7"/>
      <c r="C20" s="7"/>
    </row>
    <row r="21" ht="20.05" customHeight="1">
      <c r="A21" s="5">
        <v>40</v>
      </c>
      <c r="B21" s="7"/>
      <c r="C21" s="7"/>
    </row>
    <row r="22" ht="20.05" customHeight="1">
      <c r="A22" s="5">
        <v>44</v>
      </c>
      <c r="B22" s="7"/>
      <c r="C22" s="7"/>
    </row>
    <row r="23" ht="20.05" customHeight="1">
      <c r="A23" s="5">
        <v>21</v>
      </c>
      <c r="B23" s="7"/>
      <c r="C23" s="7"/>
    </row>
    <row r="25" ht="27.65" customHeight="1">
      <c r="D25" t="s" s="2">
        <v>11</v>
      </c>
      <c r="E25" s="2"/>
      <c r="F25" s="2"/>
    </row>
    <row r="26" ht="20.05" customHeight="1">
      <c r="D26" t="s" s="3">
        <v>1</v>
      </c>
      <c r="E26" t="s" s="3">
        <v>2</v>
      </c>
      <c r="F26" s="4"/>
    </row>
    <row r="27" ht="20.05" customHeight="1">
      <c r="D27" s="5">
        <v>18</v>
      </c>
      <c r="E27" t="s" s="6">
        <v>3</v>
      </c>
      <c r="F27" s="5">
        <f>MIN(D27:D48)</f>
        <v>8</v>
      </c>
    </row>
    <row r="28" ht="20.05" customHeight="1">
      <c r="D28" s="5">
        <v>8</v>
      </c>
      <c r="E28" t="s" s="6">
        <v>4</v>
      </c>
      <c r="F28" s="5">
        <f>QUARTILE(D27:D48,1)</f>
        <v>17.25</v>
      </c>
    </row>
    <row r="29" ht="20.05" customHeight="1">
      <c r="D29" s="5">
        <v>53</v>
      </c>
      <c r="E29" t="s" s="6">
        <v>5</v>
      </c>
      <c r="F29" s="5">
        <f>MEDIAN(D27:D48)</f>
        <v>34.5</v>
      </c>
    </row>
    <row r="30" ht="20.05" customHeight="1">
      <c r="D30" s="5">
        <v>34</v>
      </c>
      <c r="E30" t="s" s="6">
        <v>6</v>
      </c>
      <c r="F30" s="5">
        <f>QUARTILE(D27:D48,3)</f>
        <v>47</v>
      </c>
    </row>
    <row r="31" ht="20.05" customHeight="1">
      <c r="D31" s="5">
        <v>13</v>
      </c>
      <c r="E31" t="s" s="6">
        <v>7</v>
      </c>
      <c r="F31" s="5">
        <f>MAX(D27:D48)</f>
        <v>81</v>
      </c>
    </row>
    <row r="32" ht="20.05" customHeight="1">
      <c r="D32" s="5">
        <v>10</v>
      </c>
      <c r="E32" t="s" s="6">
        <v>8</v>
      </c>
      <c r="F32" s="5">
        <f>F31-F27</f>
        <v>73</v>
      </c>
    </row>
    <row r="33" ht="20.05" customHeight="1">
      <c r="D33" s="5">
        <v>42</v>
      </c>
      <c r="E33" t="s" s="6">
        <v>9</v>
      </c>
      <c r="F33" s="5">
        <f>F30-F28</f>
        <v>29.75</v>
      </c>
    </row>
    <row r="34" ht="20.05" customHeight="1">
      <c r="D34" s="5">
        <v>48</v>
      </c>
      <c r="E34" t="s" s="6">
        <v>10</v>
      </c>
      <c r="F34" s="5">
        <f>AVERAGE(D27:D48)</f>
        <v>33.5</v>
      </c>
    </row>
    <row r="35" ht="20.05" customHeight="1">
      <c r="D35" s="5">
        <v>44</v>
      </c>
      <c r="E35" s="7"/>
      <c r="F35" s="7"/>
    </row>
    <row r="36" ht="20.05" customHeight="1">
      <c r="D36" s="5">
        <v>81</v>
      </c>
      <c r="E36" s="7"/>
      <c r="F36" s="7"/>
    </row>
    <row r="37" ht="20.05" customHeight="1">
      <c r="D37" s="5">
        <v>52</v>
      </c>
      <c r="E37" s="7"/>
      <c r="F37" s="7"/>
    </row>
    <row r="38" ht="20.05" customHeight="1">
      <c r="D38" s="5">
        <v>23</v>
      </c>
      <c r="E38" s="7"/>
      <c r="F38" s="7"/>
    </row>
    <row r="39" ht="20.05" customHeight="1">
      <c r="D39" s="5">
        <v>16</v>
      </c>
      <c r="E39" s="7"/>
      <c r="F39" s="7"/>
    </row>
    <row r="40" ht="20.05" customHeight="1">
      <c r="D40" s="5">
        <v>52</v>
      </c>
      <c r="E40" s="7"/>
      <c r="F40" s="7"/>
    </row>
    <row r="41" ht="20.05" customHeight="1">
      <c r="D41" s="5">
        <v>9</v>
      </c>
      <c r="E41" s="7"/>
      <c r="F41" s="7"/>
    </row>
    <row r="42" ht="20.05" customHeight="1">
      <c r="D42" s="5">
        <v>32</v>
      </c>
      <c r="E42" s="7"/>
      <c r="F42" s="7"/>
    </row>
    <row r="43" ht="20.05" customHeight="1">
      <c r="D43" s="5">
        <v>35</v>
      </c>
      <c r="E43" s="7"/>
      <c r="F43" s="7"/>
    </row>
    <row r="44" ht="20.05" customHeight="1">
      <c r="D44" s="5">
        <v>35</v>
      </c>
      <c r="E44" s="7"/>
      <c r="F44" s="7"/>
    </row>
    <row r="45" ht="20.05" customHeight="1">
      <c r="D45" s="5">
        <v>25</v>
      </c>
      <c r="E45" s="7"/>
      <c r="F45" s="7"/>
    </row>
    <row r="46" ht="20.05" customHeight="1">
      <c r="D46" s="5">
        <v>17</v>
      </c>
      <c r="E46" s="7"/>
      <c r="F46" s="7"/>
    </row>
    <row r="47" ht="20.05" customHeight="1">
      <c r="D47" s="5">
        <v>55</v>
      </c>
      <c r="E47" s="7"/>
      <c r="F47" s="7"/>
    </row>
    <row r="48" ht="20.05" customHeight="1">
      <c r="D48" s="5">
        <v>35</v>
      </c>
      <c r="E48" s="7"/>
      <c r="F48" s="7"/>
    </row>
  </sheetData>
  <mergeCells count="2">
    <mergeCell ref="A1:C1"/>
    <mergeCell ref="D25:F25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