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<sst xmlns="http://schemas.openxmlformats.org/spreadsheetml/2006/main" uniqueCount="15">
  <si>
    <t>SP08 - S. 145 - Aufgabe 4</t>
  </si>
  <si>
    <t>Ratensparen</t>
  </si>
  <si>
    <t>jährliche Rate</t>
  </si>
  <si>
    <t>Zinssatz</t>
  </si>
  <si>
    <t>Jahr</t>
  </si>
  <si>
    <t>Kapital zu Jahresbeginn</t>
  </si>
  <si>
    <t>Zinsen</t>
  </si>
  <si>
    <t>Kapital am Jahresende</t>
  </si>
  <si>
    <t xml:space="preserve">b) </t>
  </si>
  <si>
    <t>Über 8261,94€.</t>
  </si>
  <si>
    <t xml:space="preserve">c) </t>
  </si>
  <si>
    <t xml:space="preserve">d) </t>
  </si>
  <si>
    <t>Nach 21 Jahren.</t>
  </si>
  <si>
    <t xml:space="preserve">e) </t>
  </si>
  <si>
    <t>Über 9114,62€.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</si>
</sst>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$€-2] 0.00"/>
    <numFmt numFmtId="60" formatCode="0.0%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2"/>
      <color indexed="13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thin">
        <color indexed="9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2" borderId="1" applyNumberFormat="0" applyFont="1" applyFill="0" applyBorder="1" applyAlignment="1" applyProtection="0">
      <alignment vertical="top" wrapText="1"/>
    </xf>
    <xf numFmtId="59" fontId="0" borderId="1" applyNumberFormat="1" applyFont="1" applyFill="0" applyBorder="1" applyAlignment="1" applyProtection="0">
      <alignment vertical="top" wrapText="1"/>
    </xf>
    <xf numFmtId="60" fontId="0" borderId="1" applyNumberFormat="1" applyFont="1" applyFill="0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0" fontId="0" fillId="2" borderId="1" applyNumberFormat="1" applyFont="1" applyFill="1" applyBorder="1" applyAlignment="1" applyProtection="0">
      <alignment vertical="top" wrapText="1"/>
    </xf>
    <xf numFmtId="59" fontId="0" fillId="2" borderId="1" applyNumberFormat="1" applyFont="1" applyFill="1" applyBorder="1" applyAlignment="1" applyProtection="0">
      <alignment vertical="top" wrapText="1"/>
    </xf>
    <xf numFmtId="0" fontId="0" fillId="3" borderId="1" applyNumberFormat="1" applyFont="1" applyFill="1" applyBorder="1" applyAlignment="1" applyProtection="0">
      <alignment vertical="top" wrapText="1"/>
    </xf>
    <xf numFmtId="59" fontId="0" fillId="3" borderId="1" applyNumberFormat="1" applyFont="1" applyFill="1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49" fontId="2" borderId="3" applyNumberFormat="1" applyFont="1" applyFill="0" applyBorder="1" applyAlignment="1" applyProtection="0">
      <alignment vertical="top" wrapText="1"/>
    </xf>
    <xf numFmtId="49" fontId="0" fillId="2" borderId="3" applyNumberFormat="1" applyFont="1" applyFill="1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 wrapText="1"/>
    </xf>
    <xf numFmtId="49" fontId="0" fillId="3" borderId="3" applyNumberFormat="1" applyFont="1" applyFill="1" applyBorder="1" applyAlignment="1" applyProtection="0">
      <alignment vertical="top" wrapText="1"/>
    </xf>
    <xf numFmtId="49" fontId="0" fillId="4" borderId="3" applyNumberFormat="1" applyFont="1" applyFill="1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0" fillId="4" borderId="1" applyNumberFormat="1" applyFont="1" applyFill="1" applyBorder="1" applyAlignment="1" applyProtection="0">
      <alignment vertical="top" wrapText="1"/>
    </xf>
    <xf numFmtId="59" fontId="0" fillId="4" borderId="1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88f94e"/>
      <rgbColor rgb="fffff056"/>
      <rgbColor rgb="ffff968c"/>
      <rgbColor rgb="fffefffe"/>
      <rgbColor rgb="ffb8b8b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142942"/>
          <c:y val="0.110227"/>
          <c:w val="0.852058"/>
          <c:h val="0.857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'Blatt 1'!$D$7</c:f>
              <c:strCache>
                <c:ptCount val="1"/>
                <c:pt idx="0">
                  <c:v>Kapital am Jahresende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5"/>
              <c:pt idx="0">
                <c:v>Ohne Titel 1</c:v>
              </c:pt>
              <c:pt idx="1">
                <c:v>Ohne Titel 2</c:v>
              </c:pt>
              <c:pt idx="2">
                <c:v>Ohne Titel 3</c:v>
              </c:pt>
              <c:pt idx="3">
                <c:v>Ohne Titel 4</c:v>
              </c:pt>
              <c:pt idx="4">
                <c:v>Ohne Titel 5</c:v>
              </c:pt>
              <c:pt idx="5">
                <c:v>Ohne Titel 6</c:v>
              </c:pt>
              <c:pt idx="6">
                <c:v>Ohne Titel 7</c:v>
              </c:pt>
              <c:pt idx="7">
                <c:v>Ohne Titel 8</c:v>
              </c:pt>
              <c:pt idx="8">
                <c:v>Ohne Titel 9</c:v>
              </c:pt>
              <c:pt idx="9">
                <c:v>Ohne Titel 10</c:v>
              </c:pt>
              <c:pt idx="10">
                <c:v>Ohne Titel 11</c:v>
              </c:pt>
              <c:pt idx="11">
                <c:v>Ohne Titel 12</c:v>
              </c:pt>
              <c:pt idx="12">
                <c:v>Ohne Titel 13</c:v>
              </c:pt>
              <c:pt idx="13">
                <c:v>Ohne Titel 14</c:v>
              </c:pt>
              <c:pt idx="14">
                <c:v>Ohne Titel 15</c:v>
              </c:pt>
            </c:strLit>
          </c:cat>
          <c:val>
            <c:numRef>
              <c:f>'Blatt 1'!$D$8:$D$22</c:f>
              <c:numCache>
                <c:ptCount val="15"/>
                <c:pt idx="0">
                  <c:v>506.000000</c:v>
                </c:pt>
                <c:pt idx="1">
                  <c:v>1018.072000</c:v>
                </c:pt>
                <c:pt idx="2">
                  <c:v>1536.288864</c:v>
                </c:pt>
                <c:pt idx="3">
                  <c:v>2060.724330</c:v>
                </c:pt>
                <c:pt idx="4">
                  <c:v>2591.453022</c:v>
                </c:pt>
                <c:pt idx="5">
                  <c:v>3128.550459</c:v>
                </c:pt>
                <c:pt idx="6">
                  <c:v>3672.093064</c:v>
                </c:pt>
                <c:pt idx="7">
                  <c:v>4222.158181</c:v>
                </c:pt>
                <c:pt idx="8">
                  <c:v>4778.824079</c:v>
                </c:pt>
                <c:pt idx="9">
                  <c:v>5342.169968</c:v>
                </c:pt>
                <c:pt idx="10">
                  <c:v>5912.276008</c:v>
                </c:pt>
                <c:pt idx="11">
                  <c:v>6489.223320</c:v>
                </c:pt>
                <c:pt idx="12">
                  <c:v>7073.094000</c:v>
                </c:pt>
                <c:pt idx="13">
                  <c:v>7663.971128</c:v>
                </c:pt>
                <c:pt idx="14">
                  <c:v>8261.938781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250"/>
        <c:minorUnit val="112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8475"/>
          <c:y val="0"/>
          <c:w val="0.9"/>
          <c:h val="0.064801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32</xdr:row>
      <xdr:rowOff>189398</xdr:rowOff>
    </xdr:from>
    <xdr:to>
      <xdr:col>4</xdr:col>
      <xdr:colOff>24129</xdr:colOff>
      <xdr:row>47</xdr:row>
      <xdr:rowOff>176208</xdr:rowOff>
    </xdr:to>
    <xdr:graphicFrame>
      <xdr:nvGraphicFramePr>
        <xdr:cNvPr id="2" name="2D-Säulendiagramm"/>
        <xdr:cNvGraphicFramePr/>
      </xdr:nvGraphicFramePr>
      <xdr:xfrm>
        <a:off x="-21908" y="8570763"/>
        <a:ext cx="5002531" cy="373966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D73"/>
  <sheetViews>
    <sheetView workbookViewId="0" showGridLines="0" defaultGridColor="1"/>
  </sheetViews>
  <sheetFormatPr defaultColWidth="16.3333" defaultRowHeight="19.9" customHeight="1" outlineLevelRow="0" outlineLevelCol="0"/>
  <cols>
    <col min="1" max="4" width="16.3516" style="1" customWidth="1"/>
    <col min="5" max="16384" width="16.3516" style="1" customWidth="1"/>
  </cols>
  <sheetData>
    <row r="1" ht="27.65" customHeight="1">
      <c r="A1" t="s" s="2">
        <v>0</v>
      </c>
      <c r="B1" s="2"/>
      <c r="C1" s="2"/>
      <c r="D1" s="2"/>
    </row>
    <row r="2" ht="20.05" customHeight="1">
      <c r="A2" t="s" s="3">
        <v>1</v>
      </c>
      <c r="B2" s="4"/>
      <c r="C2" s="4"/>
      <c r="D2" s="4"/>
    </row>
    <row r="3" ht="20.05" customHeight="1">
      <c r="A3" s="5"/>
      <c r="B3" s="4"/>
      <c r="C3" s="4"/>
      <c r="D3" s="4"/>
    </row>
    <row r="4" ht="20.05" customHeight="1">
      <c r="A4" t="s" s="3">
        <v>2</v>
      </c>
      <c r="B4" s="6">
        <v>500</v>
      </c>
      <c r="C4" s="4"/>
      <c r="D4" s="4"/>
    </row>
    <row r="5" ht="20.05" customHeight="1">
      <c r="A5" t="s" s="3">
        <v>3</v>
      </c>
      <c r="B5" s="7">
        <v>0.012</v>
      </c>
      <c r="C5" s="4"/>
      <c r="D5" s="4"/>
    </row>
    <row r="6" ht="20.05" customHeight="1">
      <c r="A6" s="5"/>
      <c r="B6" s="4"/>
      <c r="C6" s="4"/>
      <c r="D6" s="4"/>
    </row>
    <row r="7" ht="32.05" customHeight="1">
      <c r="A7" t="s" s="3">
        <v>4</v>
      </c>
      <c r="B7" t="s" s="3">
        <v>5</v>
      </c>
      <c r="C7" t="s" s="3">
        <v>6</v>
      </c>
      <c r="D7" t="s" s="3">
        <v>7</v>
      </c>
    </row>
    <row r="8" ht="20.05" customHeight="1">
      <c r="A8" s="8">
        <v>1</v>
      </c>
      <c r="B8" s="6">
        <f>B4</f>
        <v>500</v>
      </c>
      <c r="C8" s="6">
        <f>B8*$B$5</f>
        <v>6</v>
      </c>
      <c r="D8" s="6">
        <f>B8+C8</f>
        <v>506</v>
      </c>
    </row>
    <row r="9" ht="20.05" customHeight="1">
      <c r="A9" s="8">
        <v>2</v>
      </c>
      <c r="B9" s="6">
        <f>D8+$B$4</f>
        <v>1006</v>
      </c>
      <c r="C9" s="6">
        <f>B9*$B$5</f>
        <v>12.072</v>
      </c>
      <c r="D9" s="6">
        <f>B9+C9</f>
        <v>1018.072</v>
      </c>
    </row>
    <row r="10" ht="20.05" customHeight="1">
      <c r="A10" s="8">
        <v>3</v>
      </c>
      <c r="B10" s="6">
        <f>D9+$B$4</f>
        <v>1518.072</v>
      </c>
      <c r="C10" s="6">
        <f>B10*$B$5</f>
        <v>18.216864</v>
      </c>
      <c r="D10" s="6">
        <f>B10+C10</f>
        <v>1536.288864</v>
      </c>
    </row>
    <row r="11" ht="20.05" customHeight="1">
      <c r="A11" s="8">
        <v>4</v>
      </c>
      <c r="B11" s="6">
        <f>D10+$B$4</f>
        <v>2036.288864</v>
      </c>
      <c r="C11" s="6">
        <f>B11*$B$5</f>
        <v>24.435466368</v>
      </c>
      <c r="D11" s="6">
        <f>B11+C11</f>
        <v>2060.724330368</v>
      </c>
    </row>
    <row r="12" ht="20.05" customHeight="1">
      <c r="A12" s="8">
        <v>5</v>
      </c>
      <c r="B12" s="6">
        <f>D11+$B$4</f>
        <v>2560.724330368</v>
      </c>
      <c r="C12" s="6">
        <f>B12*$B$5</f>
        <v>30.728691964416</v>
      </c>
      <c r="D12" s="6">
        <f>B12+C12</f>
        <v>2591.453022332420</v>
      </c>
    </row>
    <row r="13" ht="20.05" customHeight="1">
      <c r="A13" s="8">
        <v>6</v>
      </c>
      <c r="B13" s="6">
        <f>D12+$B$4</f>
        <v>3091.453022332420</v>
      </c>
      <c r="C13" s="6">
        <f>B13*$B$5</f>
        <v>37.097436267989</v>
      </c>
      <c r="D13" s="6">
        <f>B13+C13</f>
        <v>3128.550458600410</v>
      </c>
    </row>
    <row r="14" ht="20.05" customHeight="1">
      <c r="A14" s="8">
        <v>7</v>
      </c>
      <c r="B14" s="6">
        <f>D13+$B$4</f>
        <v>3628.550458600410</v>
      </c>
      <c r="C14" s="6">
        <f>B14*$B$5</f>
        <v>43.5426055032049</v>
      </c>
      <c r="D14" s="6">
        <f>B14+C14</f>
        <v>3672.093064103610</v>
      </c>
    </row>
    <row r="15" ht="20.05" customHeight="1">
      <c r="A15" s="8">
        <v>8</v>
      </c>
      <c r="B15" s="6">
        <f>D14+$B$4</f>
        <v>4172.093064103610</v>
      </c>
      <c r="C15" s="6">
        <f>B15*$B$5</f>
        <v>50.0651167692433</v>
      </c>
      <c r="D15" s="6">
        <f>B15+C15</f>
        <v>4222.158180872850</v>
      </c>
    </row>
    <row r="16" ht="20.05" customHeight="1">
      <c r="A16" s="8">
        <v>9</v>
      </c>
      <c r="B16" s="6">
        <f>D15+$B$4</f>
        <v>4722.158180872850</v>
      </c>
      <c r="C16" s="6">
        <f>B16*$B$5</f>
        <v>56.6658981704742</v>
      </c>
      <c r="D16" s="6">
        <f>B16+C16</f>
        <v>4778.824079043320</v>
      </c>
    </row>
    <row r="17" ht="20.05" customHeight="1">
      <c r="A17" s="8">
        <v>10</v>
      </c>
      <c r="B17" s="6">
        <f>D16+$B$4</f>
        <v>5278.824079043320</v>
      </c>
      <c r="C17" s="6">
        <f>B17*$B$5</f>
        <v>63.3458889485198</v>
      </c>
      <c r="D17" s="6">
        <f>B17+C17</f>
        <v>5342.169967991840</v>
      </c>
    </row>
    <row r="18" ht="20.05" customHeight="1">
      <c r="A18" s="8">
        <v>11</v>
      </c>
      <c r="B18" s="6">
        <f>D17+$B$4</f>
        <v>5842.169967991840</v>
      </c>
      <c r="C18" s="6">
        <f>B18*$B$5</f>
        <v>70.10603961590211</v>
      </c>
      <c r="D18" s="6">
        <f>B18+C18</f>
        <v>5912.276007607740</v>
      </c>
    </row>
    <row r="19" ht="20.05" customHeight="1">
      <c r="A19" s="8">
        <v>12</v>
      </c>
      <c r="B19" s="6">
        <f>D18+$B$4</f>
        <v>6412.276007607740</v>
      </c>
      <c r="C19" s="6">
        <f>B19*$B$5</f>
        <v>76.9473120912929</v>
      </c>
      <c r="D19" s="6">
        <f>B19+C19</f>
        <v>6489.223319699030</v>
      </c>
    </row>
    <row r="20" ht="20.05" customHeight="1">
      <c r="A20" s="8">
        <v>13</v>
      </c>
      <c r="B20" s="6">
        <f>D19+$B$4</f>
        <v>6989.223319699030</v>
      </c>
      <c r="C20" s="6">
        <f>B20*$B$5</f>
        <v>83.8706798363884</v>
      </c>
      <c r="D20" s="6">
        <f>B20+C20</f>
        <v>7073.093999535420</v>
      </c>
    </row>
    <row r="21" ht="20.05" customHeight="1">
      <c r="A21" s="8">
        <v>14</v>
      </c>
      <c r="B21" s="6">
        <f>D20+$B$4</f>
        <v>7573.093999535420</v>
      </c>
      <c r="C21" s="6">
        <f>B21*$B$5</f>
        <v>90.877127994425</v>
      </c>
      <c r="D21" s="6">
        <f>B21+C21</f>
        <v>7663.971127529850</v>
      </c>
    </row>
    <row r="22" ht="20.05" customHeight="1">
      <c r="A22" s="9">
        <v>15</v>
      </c>
      <c r="B22" s="10">
        <f>D21+$B$4</f>
        <v>8163.971127529850</v>
      </c>
      <c r="C22" s="10">
        <f>B22*$B$5</f>
        <v>97.96765353035821</v>
      </c>
      <c r="D22" s="10">
        <f>B22+C22</f>
        <v>8261.938781060209</v>
      </c>
    </row>
    <row r="23" ht="20.05" customHeight="1">
      <c r="A23" s="8">
        <v>16</v>
      </c>
      <c r="B23" s="6">
        <f>D22+$B$4</f>
        <v>8761.938781060209</v>
      </c>
      <c r="C23" s="6">
        <f>B23*$B$5</f>
        <v>105.143265372723</v>
      </c>
      <c r="D23" s="6">
        <f>B23+C23</f>
        <v>8867.082046432930</v>
      </c>
    </row>
    <row r="24" ht="20.05" customHeight="1">
      <c r="A24" s="8">
        <v>17</v>
      </c>
      <c r="B24" s="6">
        <f>D23+$B$4</f>
        <v>9367.082046432930</v>
      </c>
      <c r="C24" s="6">
        <f>B24*$B$5</f>
        <v>112.404984557195</v>
      </c>
      <c r="D24" s="6">
        <f>B24+C24</f>
        <v>9479.487030990131</v>
      </c>
    </row>
    <row r="25" ht="20.05" customHeight="1">
      <c r="A25" s="8">
        <v>18</v>
      </c>
      <c r="B25" s="6">
        <f>D24+$B$4</f>
        <v>9979.487030990131</v>
      </c>
      <c r="C25" s="6">
        <f>B25*$B$5</f>
        <v>119.753844371882</v>
      </c>
      <c r="D25" s="6">
        <f>B25+C25</f>
        <v>10099.240875362</v>
      </c>
    </row>
    <row r="26" ht="20.05" customHeight="1">
      <c r="A26" s="8">
        <v>19</v>
      </c>
      <c r="B26" s="6">
        <f>D25+$B$4</f>
        <v>10599.240875362</v>
      </c>
      <c r="C26" s="6">
        <f>B26*$B$5</f>
        <v>127.190890504344</v>
      </c>
      <c r="D26" s="6">
        <f>B26+C26</f>
        <v>10726.4317658663</v>
      </c>
    </row>
    <row r="27" ht="20.05" customHeight="1">
      <c r="A27" s="8">
        <v>20</v>
      </c>
      <c r="B27" s="6">
        <f>D26+$B$4</f>
        <v>11226.4317658663</v>
      </c>
      <c r="C27" s="6">
        <f>B27*$B$5</f>
        <v>134.717181190396</v>
      </c>
      <c r="D27" s="6">
        <f>B27+C27</f>
        <v>11361.1489470567</v>
      </c>
    </row>
    <row r="28" ht="20.05" customHeight="1">
      <c r="A28" s="11">
        <v>21</v>
      </c>
      <c r="B28" s="12">
        <f>D27+$B$4</f>
        <v>11861.1489470567</v>
      </c>
      <c r="C28" s="12">
        <f>B28*$B$5</f>
        <v>142.333787364680</v>
      </c>
      <c r="D28" s="12">
        <f>B28+C28</f>
        <v>12003.4827344214</v>
      </c>
    </row>
    <row r="29" ht="19.85" customHeight="1">
      <c r="A29" s="13"/>
      <c r="B29" s="13"/>
      <c r="C29" s="13"/>
      <c r="D29" s="13"/>
    </row>
    <row r="30" ht="19.7" customHeight="1">
      <c r="A30" t="s" s="14">
        <v>8</v>
      </c>
      <c r="B30" t="s" s="15">
        <v>9</v>
      </c>
      <c r="C30" s="16"/>
      <c r="D30" s="16"/>
    </row>
    <row r="31" ht="19.7" customHeight="1">
      <c r="A31" s="16"/>
      <c r="B31" s="16"/>
      <c r="C31" s="16"/>
      <c r="D31" s="16"/>
    </row>
    <row r="32" ht="19.7" customHeight="1">
      <c r="A32" t="s" s="14">
        <v>10</v>
      </c>
      <c r="B32" s="16"/>
      <c r="C32" s="16"/>
      <c r="D32" s="16"/>
    </row>
    <row r="33" ht="19.7" customHeight="1">
      <c r="A33" s="16"/>
      <c r="B33" s="16"/>
      <c r="C33" s="16"/>
      <c r="D33" s="16"/>
    </row>
    <row r="34" ht="19.7" customHeight="1">
      <c r="A34" s="16"/>
      <c r="B34" s="16"/>
      <c r="C34" s="16"/>
      <c r="D34" s="16"/>
    </row>
    <row r="35" ht="19.7" customHeight="1">
      <c r="A35" s="16"/>
      <c r="B35" s="16"/>
      <c r="C35" s="16"/>
      <c r="D35" s="16"/>
    </row>
    <row r="36" ht="19.7" customHeight="1">
      <c r="A36" s="16"/>
      <c r="B36" s="16"/>
      <c r="C36" s="16"/>
      <c r="D36" s="16"/>
    </row>
    <row r="37" ht="19.7" customHeight="1">
      <c r="A37" s="16"/>
      <c r="B37" s="16"/>
      <c r="C37" s="16"/>
      <c r="D37" s="16"/>
    </row>
    <row r="38" ht="19.7" customHeight="1">
      <c r="A38" s="16"/>
      <c r="B38" s="16"/>
      <c r="C38" s="16"/>
      <c r="D38" s="16"/>
    </row>
    <row r="39" ht="19.7" customHeight="1">
      <c r="A39" s="16"/>
      <c r="B39" s="16"/>
      <c r="C39" s="16"/>
      <c r="D39" s="16"/>
    </row>
    <row r="40" ht="19.7" customHeight="1">
      <c r="A40" s="16"/>
      <c r="B40" s="16"/>
      <c r="C40" s="16"/>
      <c r="D40" s="16"/>
    </row>
    <row r="41" ht="19.7" customHeight="1">
      <c r="A41" s="16"/>
      <c r="B41" s="16"/>
      <c r="C41" s="16"/>
      <c r="D41" s="16"/>
    </row>
    <row r="42" ht="19.7" customHeight="1">
      <c r="A42" s="16"/>
      <c r="B42" s="16"/>
      <c r="C42" s="16"/>
      <c r="D42" s="16"/>
    </row>
    <row r="43" ht="19.7" customHeight="1">
      <c r="A43" s="16"/>
      <c r="B43" s="16"/>
      <c r="C43" s="16"/>
      <c r="D43" s="16"/>
    </row>
    <row r="44" ht="19.7" customHeight="1">
      <c r="A44" s="16"/>
      <c r="B44" s="16"/>
      <c r="C44" s="16"/>
      <c r="D44" s="16"/>
    </row>
    <row r="45" ht="19.7" customHeight="1">
      <c r="A45" s="16"/>
      <c r="B45" s="16"/>
      <c r="C45" s="16"/>
      <c r="D45" s="16"/>
    </row>
    <row r="46" ht="19.7" customHeight="1">
      <c r="A46" s="16"/>
      <c r="B46" s="16"/>
      <c r="C46" s="16"/>
      <c r="D46" s="16"/>
    </row>
    <row r="47" ht="19.7" customHeight="1">
      <c r="A47" s="16"/>
      <c r="B47" s="16"/>
      <c r="C47" s="16"/>
      <c r="D47" s="16"/>
    </row>
    <row r="48" ht="19.7" customHeight="1">
      <c r="A48" s="16"/>
      <c r="B48" s="16"/>
      <c r="C48" s="16"/>
      <c r="D48" s="16"/>
    </row>
    <row r="49" ht="19.7" customHeight="1">
      <c r="A49" s="16"/>
      <c r="B49" s="16"/>
      <c r="C49" s="16"/>
      <c r="D49" s="16"/>
    </row>
    <row r="50" ht="19.7" customHeight="1">
      <c r="A50" s="16"/>
      <c r="B50" s="16"/>
      <c r="C50" s="16"/>
      <c r="D50" s="16"/>
    </row>
    <row r="51" ht="19.7" customHeight="1">
      <c r="A51" t="s" s="17">
        <v>11</v>
      </c>
      <c r="B51" t="s" s="18">
        <v>12</v>
      </c>
      <c r="C51" s="16"/>
      <c r="D51" s="16"/>
    </row>
    <row r="52" ht="19.7" customHeight="1">
      <c r="A52" s="16"/>
      <c r="B52" s="16"/>
      <c r="C52" s="16"/>
      <c r="D52" s="16"/>
    </row>
    <row r="53" ht="19.7" customHeight="1">
      <c r="A53" t="s" s="17">
        <v>13</v>
      </c>
      <c r="B53" t="s" s="19">
        <v>14</v>
      </c>
      <c r="C53" s="16"/>
      <c r="D53" s="16"/>
    </row>
    <row r="54" ht="19.85" customHeight="1">
      <c r="A54" s="20"/>
      <c r="B54" s="20"/>
      <c r="C54" s="20"/>
      <c r="D54" s="20"/>
    </row>
    <row r="55" ht="20.05" customHeight="1">
      <c r="A55" t="s" s="3">
        <v>2</v>
      </c>
      <c r="B55" s="6">
        <v>500</v>
      </c>
      <c r="C55" s="4"/>
      <c r="D55" s="4"/>
    </row>
    <row r="56" ht="20.05" customHeight="1">
      <c r="A56" t="s" s="3">
        <v>3</v>
      </c>
      <c r="B56" s="7">
        <v>0.024</v>
      </c>
      <c r="C56" s="4"/>
      <c r="D56" s="4"/>
    </row>
    <row r="57" ht="20.05" customHeight="1">
      <c r="A57" s="5"/>
      <c r="B57" s="5"/>
      <c r="C57" s="5"/>
      <c r="D57" s="5"/>
    </row>
    <row r="58" ht="32.05" customHeight="1">
      <c r="A58" t="s" s="3">
        <v>4</v>
      </c>
      <c r="B58" t="s" s="3">
        <v>5</v>
      </c>
      <c r="C58" t="s" s="3">
        <v>6</v>
      </c>
      <c r="D58" t="s" s="3">
        <v>7</v>
      </c>
    </row>
    <row r="59" ht="20.05" customHeight="1">
      <c r="A59" s="8">
        <v>1</v>
      </c>
      <c r="B59" s="6">
        <f>B4</f>
        <v>500</v>
      </c>
      <c r="C59" s="6">
        <f>B59*$B$56</f>
        <v>12</v>
      </c>
      <c r="D59" s="6">
        <f>B59+C59</f>
        <v>512</v>
      </c>
    </row>
    <row r="60" ht="20.05" customHeight="1">
      <c r="A60" s="8">
        <v>2</v>
      </c>
      <c r="B60" s="6">
        <f>D59+$B$55</f>
        <v>1012</v>
      </c>
      <c r="C60" s="6">
        <f>B60*$B$56</f>
        <v>24.288</v>
      </c>
      <c r="D60" s="6">
        <f>B60+C60</f>
        <v>1036.288</v>
      </c>
    </row>
    <row r="61" ht="20.05" customHeight="1">
      <c r="A61" s="8">
        <v>3</v>
      </c>
      <c r="B61" s="6">
        <f>D60+$B$55</f>
        <v>1536.288</v>
      </c>
      <c r="C61" s="6">
        <f>B61*$B$56</f>
        <v>36.870912</v>
      </c>
      <c r="D61" s="6">
        <f>B61+C61</f>
        <v>1573.158912</v>
      </c>
    </row>
    <row r="62" ht="20.05" customHeight="1">
      <c r="A62" s="8">
        <v>4</v>
      </c>
      <c r="B62" s="6">
        <f>D61+$B$55</f>
        <v>2073.158912</v>
      </c>
      <c r="C62" s="6">
        <f>B62*$B$56</f>
        <v>49.755813888</v>
      </c>
      <c r="D62" s="6">
        <f>B62+C62</f>
        <v>2122.914725888</v>
      </c>
    </row>
    <row r="63" ht="20.05" customHeight="1">
      <c r="A63" s="8">
        <v>5</v>
      </c>
      <c r="B63" s="6">
        <f>D62+$B$55</f>
        <v>2622.914725888</v>
      </c>
      <c r="C63" s="6">
        <f>B63*$B$56</f>
        <v>62.949953421312</v>
      </c>
      <c r="D63" s="6">
        <f>B63+C63</f>
        <v>2685.864679309310</v>
      </c>
    </row>
    <row r="64" ht="20.05" customHeight="1">
      <c r="A64" s="8">
        <v>6</v>
      </c>
      <c r="B64" s="6">
        <f>D63+$B$55</f>
        <v>3185.864679309310</v>
      </c>
      <c r="C64" s="6">
        <f>B64*$B$56</f>
        <v>76.4607523034234</v>
      </c>
      <c r="D64" s="6">
        <f>B64+C64</f>
        <v>3262.325431612730</v>
      </c>
    </row>
    <row r="65" ht="20.05" customHeight="1">
      <c r="A65" s="8">
        <v>7</v>
      </c>
      <c r="B65" s="6">
        <f>D64+$B$55</f>
        <v>3762.325431612730</v>
      </c>
      <c r="C65" s="6">
        <f>B65*$B$56</f>
        <v>90.29581035870549</v>
      </c>
      <c r="D65" s="6">
        <f>B65+C65</f>
        <v>3852.621241971440</v>
      </c>
    </row>
    <row r="66" ht="20.05" customHeight="1">
      <c r="A66" s="8">
        <v>8</v>
      </c>
      <c r="B66" s="6">
        <f>D65+$B$55</f>
        <v>4352.621241971440</v>
      </c>
      <c r="C66" s="6">
        <f>B66*$B$56</f>
        <v>104.462909807315</v>
      </c>
      <c r="D66" s="6">
        <f>B66+C66</f>
        <v>4457.084151778760</v>
      </c>
    </row>
    <row r="67" ht="20.05" customHeight="1">
      <c r="A67" s="8">
        <v>9</v>
      </c>
      <c r="B67" s="6">
        <f>D66+$B$55</f>
        <v>4957.084151778760</v>
      </c>
      <c r="C67" s="6">
        <f>B67*$B$56</f>
        <v>118.970019642690</v>
      </c>
      <c r="D67" s="6">
        <f>B67+C67</f>
        <v>5076.054171421450</v>
      </c>
    </row>
    <row r="68" ht="20.05" customHeight="1">
      <c r="A68" s="8">
        <v>10</v>
      </c>
      <c r="B68" s="6">
        <f>D67+$B$55</f>
        <v>5576.054171421450</v>
      </c>
      <c r="C68" s="6">
        <f>B68*$B$56</f>
        <v>133.825300114115</v>
      </c>
      <c r="D68" s="6">
        <f>B68+C68</f>
        <v>5709.879471535570</v>
      </c>
    </row>
    <row r="69" ht="20.05" customHeight="1">
      <c r="A69" s="8">
        <v>11</v>
      </c>
      <c r="B69" s="6">
        <f>D68+$B$55</f>
        <v>6209.879471535570</v>
      </c>
      <c r="C69" s="6">
        <f>B69*$B$56</f>
        <v>149.037107316854</v>
      </c>
      <c r="D69" s="6">
        <f>B69+C69</f>
        <v>6358.916578852420</v>
      </c>
    </row>
    <row r="70" ht="20.05" customHeight="1">
      <c r="A70" s="8">
        <v>12</v>
      </c>
      <c r="B70" s="6">
        <f>D69+$B$55</f>
        <v>6858.916578852420</v>
      </c>
      <c r="C70" s="6">
        <f>B70*$B$56</f>
        <v>164.613997892458</v>
      </c>
      <c r="D70" s="6">
        <f>B70+C70</f>
        <v>7023.530576744880</v>
      </c>
    </row>
    <row r="71" ht="20.05" customHeight="1">
      <c r="A71" s="8">
        <v>13</v>
      </c>
      <c r="B71" s="6">
        <f>D70+$B$55</f>
        <v>7523.530576744880</v>
      </c>
      <c r="C71" s="6">
        <f>B71*$B$56</f>
        <v>180.564733841877</v>
      </c>
      <c r="D71" s="6">
        <f>B71+C71</f>
        <v>7704.095310586760</v>
      </c>
    </row>
    <row r="72" ht="20.05" customHeight="1">
      <c r="A72" s="8">
        <v>14</v>
      </c>
      <c r="B72" s="6">
        <f>D71+$B$55</f>
        <v>8204.095310586759</v>
      </c>
      <c r="C72" s="6">
        <f>B72*$B$56</f>
        <v>196.898287454082</v>
      </c>
      <c r="D72" s="6">
        <f>B72+C72</f>
        <v>8400.993598040841</v>
      </c>
    </row>
    <row r="73" ht="20.05" customHeight="1">
      <c r="A73" s="21">
        <v>15</v>
      </c>
      <c r="B73" s="22">
        <f>D72+$B$55</f>
        <v>8900.993598040841</v>
      </c>
      <c r="C73" s="22">
        <f>B73*$B$56</f>
        <v>213.623846352980</v>
      </c>
      <c r="D73" s="22">
        <f>B73+C73</f>
        <v>9114.617444393820</v>
      </c>
    </row>
  </sheetData>
  <mergeCells count="1">
    <mergeCell ref="A1:D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